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<sst xmlns="http://schemas.openxmlformats.org/spreadsheetml/2006/main" count="139" uniqueCount="118">
  <si>
    <t>City</t>
  </si>
  <si>
    <t>Garbage Hauler(s)</t>
  </si>
  <si>
    <t>email</t>
  </si>
  <si>
    <t>phone</t>
  </si>
  <si>
    <t>Mattress Removal?</t>
  </si>
  <si>
    <t>Procedure</t>
  </si>
  <si>
    <t>Fee?</t>
  </si>
  <si>
    <t>Andover</t>
  </si>
  <si>
    <t>service@acesolidwaste.com</t>
  </si>
  <si>
    <t>763-427-3110</t>
  </si>
  <si>
    <t>By Request</t>
  </si>
  <si>
    <t>952-941-5174</t>
  </si>
  <si>
    <t>lepage@lepageandsons.com</t>
  </si>
  <si>
    <t>763-757-7100</t>
  </si>
  <si>
    <t>May apply</t>
  </si>
  <si>
    <t>service@waltersrecycling.com</t>
  </si>
  <si>
    <t>763-780-8464</t>
  </si>
  <si>
    <t>888-960-0008</t>
  </si>
  <si>
    <t>Anoka</t>
  </si>
  <si>
    <t>Apple Valley</t>
  </si>
  <si>
    <t>info@certifiedrecycling.net</t>
  </si>
  <si>
    <t>952-894-1448</t>
  </si>
  <si>
    <t>612-332-0664</t>
  </si>
  <si>
    <t>Pickup or drop off</t>
  </si>
  <si>
    <t>Pickup: $25, Deop off: $15</t>
  </si>
  <si>
    <t>Arden Hills</t>
  </si>
  <si>
    <t>Bayport</t>
  </si>
  <si>
    <t>Blaine</t>
  </si>
  <si>
    <t>Bloomington</t>
  </si>
  <si>
    <t>Brooklyn Center</t>
  </si>
  <si>
    <t>Brooklyn Park</t>
  </si>
  <si>
    <t>Burnsville</t>
  </si>
  <si>
    <t>Carver</t>
  </si>
  <si>
    <t>Centerville</t>
  </si>
  <si>
    <t>Chanhassen</t>
  </si>
  <si>
    <t>Chaska</t>
  </si>
  <si>
    <t>Circle Pines</t>
  </si>
  <si>
    <t>Coon Rapids</t>
  </si>
  <si>
    <t>Corcoran</t>
  </si>
  <si>
    <t>Cottage Grove</t>
  </si>
  <si>
    <t>Crystal</t>
  </si>
  <si>
    <t>Dayton</t>
  </si>
  <si>
    <t>Eagan</t>
  </si>
  <si>
    <t>Eden Prairie</t>
  </si>
  <si>
    <t>Edina</t>
  </si>
  <si>
    <t>Elko New Market</t>
  </si>
  <si>
    <t>Excelsior</t>
  </si>
  <si>
    <t>Falcon Heights</t>
  </si>
  <si>
    <t>Forest Lake</t>
  </si>
  <si>
    <t>Fridley</t>
  </si>
  <si>
    <t>Golden Valley</t>
  </si>
  <si>
    <t>Hanover *</t>
  </si>
  <si>
    <t>Hastings</t>
  </si>
  <si>
    <t>Hopkins</t>
  </si>
  <si>
    <t>Hugo</t>
  </si>
  <si>
    <t>Independence</t>
  </si>
  <si>
    <t>Inver Grove Heights</t>
  </si>
  <si>
    <t>Jordan</t>
  </si>
  <si>
    <t>Lake Elmo</t>
  </si>
  <si>
    <t>Lake St. Croix Beach</t>
  </si>
  <si>
    <t>Lauderdale</t>
  </si>
  <si>
    <t>Lilydale</t>
  </si>
  <si>
    <t>Long Lake</t>
  </si>
  <si>
    <t>Mahtomedi</t>
  </si>
  <si>
    <t>Maple Grove</t>
  </si>
  <si>
    <t>Maple Plain</t>
  </si>
  <si>
    <t>Maplewood</t>
  </si>
  <si>
    <t>Marine On St. Croix</t>
  </si>
  <si>
    <t>Medicine Lake</t>
  </si>
  <si>
    <t>Mendota Heights</t>
  </si>
  <si>
    <t>Minneapolis</t>
  </si>
  <si>
    <t>City Contracted</t>
  </si>
  <si>
    <t>Mailing Address: City of Minneapolis 
Division of Solid Waste &amp; Recycling Services 
309 Second Avenue South, Room 210 
Minneapolis, MN 55401-2281</t>
  </si>
  <si>
    <t>SWRcustomer@minneapolismn.gov</t>
  </si>
  <si>
    <t>612-673-2917</t>
  </si>
  <si>
    <t>Yes</t>
  </si>
  <si>
    <t>Place at curb or alley during recyling week. Create sign labeled "Solid Waste" on mattress and it will be picked up the following day.</t>
  </si>
  <si>
    <t>Minnetonka</t>
  </si>
  <si>
    <t>Minnetonka Beach</t>
  </si>
  <si>
    <t>Minnetrista</t>
  </si>
  <si>
    <t>Mounds View</t>
  </si>
  <si>
    <t>New Brighton</t>
  </si>
  <si>
    <t>New Hope</t>
  </si>
  <si>
    <t>Newport</t>
  </si>
  <si>
    <t>North St. Paul</t>
  </si>
  <si>
    <t>Oak Park Heights</t>
  </si>
  <si>
    <t>Oakdale</t>
  </si>
  <si>
    <t>Orono</t>
  </si>
  <si>
    <t>Osseo</t>
  </si>
  <si>
    <t>Plymouth</t>
  </si>
  <si>
    <t>Prior Lake</t>
  </si>
  <si>
    <t>Richfield</t>
  </si>
  <si>
    <t>Robbinsdale</t>
  </si>
  <si>
    <t>Rogers</t>
  </si>
  <si>
    <t>Rosemount</t>
  </si>
  <si>
    <t>Roseville</t>
  </si>
  <si>
    <t>St. Anthony Village</t>
  </si>
  <si>
    <t>St. Francis</t>
  </si>
  <si>
    <t>St. Louis Park</t>
  </si>
  <si>
    <t>St. Paul</t>
  </si>
  <si>
    <t>St. Paul Park</t>
  </si>
  <si>
    <t>St. Paul Port Authority *</t>
  </si>
  <si>
    <t>Savage</t>
  </si>
  <si>
    <t>Shakopee</t>
  </si>
  <si>
    <t>Shoreview</t>
  </si>
  <si>
    <t>Shorewood</t>
  </si>
  <si>
    <t>South St. Paul</t>
  </si>
  <si>
    <t>Spring Park</t>
  </si>
  <si>
    <t>Stillwater</t>
  </si>
  <si>
    <t>Sunfish Lake</t>
  </si>
  <si>
    <t>Vadnais Heights</t>
  </si>
  <si>
    <t>Victoria</t>
  </si>
  <si>
    <t>Waconia</t>
  </si>
  <si>
    <t>Watertown</t>
  </si>
  <si>
    <t>Wayzata</t>
  </si>
  <si>
    <t>West St. Paul</t>
  </si>
  <si>
    <t>White Bear Lake</t>
  </si>
  <si>
    <t>Woodbury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</si>
</sst>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b/>
      <sz val="10.0"/>
      <color rgb="FF1155CC"/>
      <name val="&quot;Arial&quot;"/>
    </font>
    <font>
      <b/>
      <sz val="10.0"/>
      <color rgb="FF000000"/>
    </font>
    <font>
      <b/>
      <u/>
      <sz val="10.0"/>
      <color rgb="FF1155CC"/>
      <name val="&quot;Arial&quot;"/>
    </font>
    <font>
      <u/>
      <sz val="10.0"/>
      <color rgb="FF000000"/>
    </font>
    <font>
      <sz val="10.0"/>
      <color rgb="FF000000"/>
    </font>
    <font>
      <u/>
      <sz val="10.0"/>
      <color rgb="FF000000"/>
      <name val="Inherit"/>
    </font>
    <font>
      <sz val="10.0"/>
      <color rgb="FF000000"/>
      <name val="Inherit"/>
    </font>
    <font>
      <u/>
      <sz val="10.0"/>
      <color rgb="FF000000"/>
      <name val="Lato"/>
    </font>
    <font/>
    <font>
      <u/>
      <sz val="10.0"/>
      <color rgb="FF000066"/>
      <name val="Verdana"/>
    </font>
    <font>
      <sz val="10.0"/>
      <color rgb="FF1155CC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/>
    </xf>
    <xf borderId="0" fillId="2" fontId="1" numFmtId="0" xfId="0" applyAlignment="1" applyFill="1" applyFont="1">
      <alignment wrapText="1"/>
    </xf>
    <xf borderId="0" fillId="0" fontId="2" numFmtId="0" xfId="0" applyAlignment="1" applyFont="1">
      <alignment wrapText="1"/>
    </xf>
    <xf borderId="0" fillId="0" fontId="2" numFmtId="0" xfId="0" applyAlignment="1" applyFont="1">
      <alignment wrapText="1"/>
    </xf>
    <xf borderId="0" fillId="2" fontId="3" numFmtId="0" xfId="0" applyAlignment="1" applyFont="1">
      <alignment wrapText="1"/>
    </xf>
    <xf borderId="0" fillId="0" fontId="4" numFmtId="0" xfId="0" applyAlignment="1" applyFont="1">
      <alignment wrapText="1"/>
    </xf>
    <xf borderId="0" fillId="0" fontId="5" numFmtId="0" xfId="0" applyAlignment="1" applyFont="1">
      <alignment wrapText="1"/>
    </xf>
    <xf borderId="0" fillId="0" fontId="5" numFmtId="0" xfId="0" applyAlignment="1" applyFont="1">
      <alignment wrapText="1"/>
    </xf>
    <xf borderId="0" fillId="0" fontId="0" numFmtId="0" xfId="0" applyAlignment="1" applyFont="1">
      <alignment wrapText="1"/>
    </xf>
    <xf borderId="0" fillId="0" fontId="5" numFmtId="0" xfId="0" applyAlignment="1" applyFont="1">
      <alignment wrapText="1"/>
    </xf>
    <xf borderId="0" fillId="2" fontId="6" numFmtId="0" xfId="0" applyAlignment="1" applyFont="1">
      <alignment horizontal="left" wrapText="1"/>
    </xf>
    <xf borderId="0" fillId="2" fontId="7" numFmtId="0" xfId="0" applyAlignment="1" applyFont="1">
      <alignment wrapText="1"/>
    </xf>
    <xf borderId="0" fillId="2" fontId="8" numFmtId="0" xfId="0" applyAlignment="1" applyFont="1">
      <alignment wrapText="1"/>
    </xf>
    <xf borderId="0" fillId="2" fontId="0" numFmtId="0" xfId="0" applyAlignment="1" applyFont="1">
      <alignment wrapText="1"/>
    </xf>
    <xf borderId="0" fillId="0" fontId="9" numFmtId="0" xfId="0" applyAlignment="1" applyFont="1">
      <alignment/>
    </xf>
    <xf borderId="0" fillId="0" fontId="10" numFmtId="0" xfId="0" applyAlignment="1" applyFont="1">
      <alignment/>
    </xf>
    <xf borderId="0" fillId="0" fontId="0" numFmtId="0" xfId="0" applyAlignment="1" applyFont="1">
      <alignment horizontal="left"/>
    </xf>
    <xf borderId="0" fillId="0" fontId="11" numFmtId="0" xfId="0" applyAlignment="1" applyFont="1">
      <alignment wrapText="1"/>
    </xf>
    <xf borderId="0" fillId="0" fontId="11" numFmtId="0" xfId="0" applyAlignment="1" applyFon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www.goldenvalleymn.gov/" TargetMode="External"/><Relationship Id="rId42" Type="http://schemas.openxmlformats.org/officeDocument/2006/relationships/hyperlink" Target="http://www.ci.hastings.mn.us/" TargetMode="External"/><Relationship Id="rId41" Type="http://schemas.openxmlformats.org/officeDocument/2006/relationships/hyperlink" Target="http://www.hanovermn.org/" TargetMode="External"/><Relationship Id="rId44" Type="http://schemas.openxmlformats.org/officeDocument/2006/relationships/hyperlink" Target="http://www.ci.hugo.mn.us/" TargetMode="External"/><Relationship Id="rId43" Type="http://schemas.openxmlformats.org/officeDocument/2006/relationships/hyperlink" Target="http://www.hopkinsmn.com/" TargetMode="External"/><Relationship Id="rId46" Type="http://schemas.openxmlformats.org/officeDocument/2006/relationships/hyperlink" Target="http://www.ci.inver-grove-heights.mn.us/" TargetMode="External"/><Relationship Id="rId45" Type="http://schemas.openxmlformats.org/officeDocument/2006/relationships/hyperlink" Target="http://www.independence.govoffice.com/" TargetMode="External"/><Relationship Id="rId107" Type="http://schemas.openxmlformats.org/officeDocument/2006/relationships/drawing" Target="../drawings/drawing1.xml"/><Relationship Id="rId106" Type="http://schemas.openxmlformats.org/officeDocument/2006/relationships/hyperlink" Target="http://www.ci.woodbury.mn.us/" TargetMode="External"/><Relationship Id="rId105" Type="http://schemas.openxmlformats.org/officeDocument/2006/relationships/hyperlink" Target="http://www.whitebearlake.org/" TargetMode="External"/><Relationship Id="rId104" Type="http://schemas.openxmlformats.org/officeDocument/2006/relationships/hyperlink" Target="http://www.cityofwsp.org/" TargetMode="External"/><Relationship Id="rId48" Type="http://schemas.openxmlformats.org/officeDocument/2006/relationships/hyperlink" Target="http://www.lakeelmo.org/" TargetMode="External"/><Relationship Id="rId47" Type="http://schemas.openxmlformats.org/officeDocument/2006/relationships/hyperlink" Target="http://www.jordan.govoffice.com/" TargetMode="External"/><Relationship Id="rId49" Type="http://schemas.openxmlformats.org/officeDocument/2006/relationships/hyperlink" Target="http://www.lscb.govoffice.com/" TargetMode="External"/><Relationship Id="rId103" Type="http://schemas.openxmlformats.org/officeDocument/2006/relationships/hyperlink" Target="http://www.wayzata.org/" TargetMode="External"/><Relationship Id="rId102" Type="http://schemas.openxmlformats.org/officeDocument/2006/relationships/hyperlink" Target="http://www.ci.watertown.mn.us/" TargetMode="External"/><Relationship Id="rId101" Type="http://schemas.openxmlformats.org/officeDocument/2006/relationships/hyperlink" Target="http://www.waconia.org/" TargetMode="External"/><Relationship Id="rId100" Type="http://schemas.openxmlformats.org/officeDocument/2006/relationships/hyperlink" Target="http://www.ci.victoria.mn.us/" TargetMode="External"/><Relationship Id="rId31" Type="http://schemas.openxmlformats.org/officeDocument/2006/relationships/hyperlink" Target="http://www.cityofeagan.com/" TargetMode="External"/><Relationship Id="rId30" Type="http://schemas.openxmlformats.org/officeDocument/2006/relationships/hyperlink" Target="http://www.cityofdaytonmn.com/" TargetMode="External"/><Relationship Id="rId33" Type="http://schemas.openxmlformats.org/officeDocument/2006/relationships/hyperlink" Target="http://www.cityofedina.com/" TargetMode="External"/><Relationship Id="rId32" Type="http://schemas.openxmlformats.org/officeDocument/2006/relationships/hyperlink" Target="http://edenprairie.org/" TargetMode="External"/><Relationship Id="rId35" Type="http://schemas.openxmlformats.org/officeDocument/2006/relationships/hyperlink" Target="http://www.ci.enm.mn.us/" TargetMode="External"/><Relationship Id="rId34" Type="http://schemas.openxmlformats.org/officeDocument/2006/relationships/hyperlink" Target="http://www.secondchancerecyclingmn.com/" TargetMode="External"/><Relationship Id="rId37" Type="http://schemas.openxmlformats.org/officeDocument/2006/relationships/hyperlink" Target="http://www.falconheights.org/" TargetMode="External"/><Relationship Id="rId36" Type="http://schemas.openxmlformats.org/officeDocument/2006/relationships/hyperlink" Target="http://www.ci.excelsior.mn.us/" TargetMode="External"/><Relationship Id="rId39" Type="http://schemas.openxmlformats.org/officeDocument/2006/relationships/hyperlink" Target="http://www.ci.fridley.mn.us/" TargetMode="External"/><Relationship Id="rId38" Type="http://schemas.openxmlformats.org/officeDocument/2006/relationships/hyperlink" Target="http://www.ci.forest-lake.mn.us/" TargetMode="External"/><Relationship Id="rId20" Type="http://schemas.openxmlformats.org/officeDocument/2006/relationships/hyperlink" Target="http://www.ci.burnsville.mn.us/" TargetMode="External"/><Relationship Id="rId22" Type="http://schemas.openxmlformats.org/officeDocument/2006/relationships/hyperlink" Target="http://www.centervillemn.com/" TargetMode="External"/><Relationship Id="rId21" Type="http://schemas.openxmlformats.org/officeDocument/2006/relationships/hyperlink" Target="http://www.cityofcarver.com/" TargetMode="External"/><Relationship Id="rId24" Type="http://schemas.openxmlformats.org/officeDocument/2006/relationships/hyperlink" Target="http://www.chaskamn.com/" TargetMode="External"/><Relationship Id="rId23" Type="http://schemas.openxmlformats.org/officeDocument/2006/relationships/hyperlink" Target="http://www.ci.chanhassen.mn.us/" TargetMode="External"/><Relationship Id="rId26" Type="http://schemas.openxmlformats.org/officeDocument/2006/relationships/hyperlink" Target="http://www.coonrapidsmn.gov/" TargetMode="External"/><Relationship Id="rId25" Type="http://schemas.openxmlformats.org/officeDocument/2006/relationships/hyperlink" Target="http://www.ci.circle-pines.mn.us/" TargetMode="External"/><Relationship Id="rId28" Type="http://schemas.openxmlformats.org/officeDocument/2006/relationships/hyperlink" Target="http://www.cottage-grove.org/" TargetMode="External"/><Relationship Id="rId27" Type="http://schemas.openxmlformats.org/officeDocument/2006/relationships/hyperlink" Target="http://www.ci.corcoran.mn.us/" TargetMode="External"/><Relationship Id="rId29" Type="http://schemas.openxmlformats.org/officeDocument/2006/relationships/hyperlink" Target="http://www.ci.crystal.mn.us/" TargetMode="External"/><Relationship Id="rId95" Type="http://schemas.openxmlformats.org/officeDocument/2006/relationships/hyperlink" Target="http://www.southstpaul.org/" TargetMode="External"/><Relationship Id="rId94" Type="http://schemas.openxmlformats.org/officeDocument/2006/relationships/hyperlink" Target="http://www.ci.shorewood.mn.us/" TargetMode="External"/><Relationship Id="rId97" Type="http://schemas.openxmlformats.org/officeDocument/2006/relationships/hyperlink" Target="http://www.ci.stillwater.mn.us/" TargetMode="External"/><Relationship Id="rId96" Type="http://schemas.openxmlformats.org/officeDocument/2006/relationships/hyperlink" Target="http://www.springpark.govoffice.com/" TargetMode="External"/><Relationship Id="rId11" Type="http://schemas.openxmlformats.org/officeDocument/2006/relationships/hyperlink" Target="http://certifiedrecycling.org/" TargetMode="External"/><Relationship Id="rId99" Type="http://schemas.openxmlformats.org/officeDocument/2006/relationships/hyperlink" Target="http://www.cityvadnaisheights.com/" TargetMode="External"/><Relationship Id="rId10" Type="http://schemas.openxmlformats.org/officeDocument/2006/relationships/hyperlink" Target="http://www.cityofapplevalley.org/" TargetMode="External"/><Relationship Id="rId98" Type="http://schemas.openxmlformats.org/officeDocument/2006/relationships/hyperlink" Target="http://www.sunfishlake.org/" TargetMode="External"/><Relationship Id="rId13" Type="http://schemas.openxmlformats.org/officeDocument/2006/relationships/hyperlink" Target="http://www.secondchancerecyclingmn.com/" TargetMode="External"/><Relationship Id="rId12" Type="http://schemas.openxmlformats.org/officeDocument/2006/relationships/hyperlink" Target="mailto:info@certifiedrecycling.net" TargetMode="External"/><Relationship Id="rId91" Type="http://schemas.openxmlformats.org/officeDocument/2006/relationships/hyperlink" Target="http://www.cityofsavage.com/" TargetMode="External"/><Relationship Id="rId90" Type="http://schemas.openxmlformats.org/officeDocument/2006/relationships/hyperlink" Target="http://www.sppa.com/" TargetMode="External"/><Relationship Id="rId93" Type="http://schemas.openxmlformats.org/officeDocument/2006/relationships/hyperlink" Target="http://www.shoreviewmn.gov/" TargetMode="External"/><Relationship Id="rId92" Type="http://schemas.openxmlformats.org/officeDocument/2006/relationships/hyperlink" Target="http://www.ci.shakopee.mn.us/" TargetMode="External"/><Relationship Id="rId15" Type="http://schemas.openxmlformats.org/officeDocument/2006/relationships/hyperlink" Target="http://www.ci.bayport.mn.us/" TargetMode="External"/><Relationship Id="rId14" Type="http://schemas.openxmlformats.org/officeDocument/2006/relationships/hyperlink" Target="http://www.ci.arden-hills.mn.us/" TargetMode="External"/><Relationship Id="rId17" Type="http://schemas.openxmlformats.org/officeDocument/2006/relationships/hyperlink" Target="http://www.ci.bloomington.mn.us/" TargetMode="External"/><Relationship Id="rId16" Type="http://schemas.openxmlformats.org/officeDocument/2006/relationships/hyperlink" Target="http://www.ci.blaine.mn.us/" TargetMode="External"/><Relationship Id="rId19" Type="http://schemas.openxmlformats.org/officeDocument/2006/relationships/hyperlink" Target="http://www.brooklynpark.org/" TargetMode="External"/><Relationship Id="rId18" Type="http://schemas.openxmlformats.org/officeDocument/2006/relationships/hyperlink" Target="http://www.cityofbrooklyncenter.org/" TargetMode="External"/><Relationship Id="rId84" Type="http://schemas.openxmlformats.org/officeDocument/2006/relationships/hyperlink" Target="http://www.secondchancerecyclingmn.com/" TargetMode="External"/><Relationship Id="rId83" Type="http://schemas.openxmlformats.org/officeDocument/2006/relationships/hyperlink" Target="http://www.ci.saint-anthony.mn.us/" TargetMode="External"/><Relationship Id="rId86" Type="http://schemas.openxmlformats.org/officeDocument/2006/relationships/hyperlink" Target="http://www.stlouispark.org/" TargetMode="External"/><Relationship Id="rId85" Type="http://schemas.openxmlformats.org/officeDocument/2006/relationships/hyperlink" Target="http://www.stfrancismn.org/" TargetMode="External"/><Relationship Id="rId88" Type="http://schemas.openxmlformats.org/officeDocument/2006/relationships/hyperlink" Target="http://www.ci.stpaul.mn.us/" TargetMode="External"/><Relationship Id="rId87" Type="http://schemas.openxmlformats.org/officeDocument/2006/relationships/hyperlink" Target="http://www.secondchancerecyclingmn.com/" TargetMode="External"/><Relationship Id="rId89" Type="http://schemas.openxmlformats.org/officeDocument/2006/relationships/hyperlink" Target="http://www.stpaulpark.govoffice.com/" TargetMode="External"/><Relationship Id="rId80" Type="http://schemas.openxmlformats.org/officeDocument/2006/relationships/hyperlink" Target="http://www.ci.rosemount.mn.us/" TargetMode="External"/><Relationship Id="rId82" Type="http://schemas.openxmlformats.org/officeDocument/2006/relationships/hyperlink" Target="http://www.secondchancerecyclingmn.com/" TargetMode="External"/><Relationship Id="rId81" Type="http://schemas.openxmlformats.org/officeDocument/2006/relationships/hyperlink" Target="http://www.ci.roseville.mn.us/" TargetMode="External"/><Relationship Id="rId1" Type="http://schemas.openxmlformats.org/officeDocument/2006/relationships/hyperlink" Target="http://ci.andover.mn.us/" TargetMode="External"/><Relationship Id="rId2" Type="http://schemas.openxmlformats.org/officeDocument/2006/relationships/hyperlink" Target="http://acesolidwaste.com/does-ace-take-it/large-items" TargetMode="External"/><Relationship Id="rId3" Type="http://schemas.openxmlformats.org/officeDocument/2006/relationships/hyperlink" Target="https://www.republicservices.com/" TargetMode="External"/><Relationship Id="rId4" Type="http://schemas.openxmlformats.org/officeDocument/2006/relationships/hyperlink" Target="http://lepageandsons.com/" TargetMode="External"/><Relationship Id="rId9" Type="http://schemas.openxmlformats.org/officeDocument/2006/relationships/hyperlink" Target="http://www.ci.anoka.mn.us/" TargetMode="External"/><Relationship Id="rId5" Type="http://schemas.openxmlformats.org/officeDocument/2006/relationships/hyperlink" Target="mailto:lepage@lepageandsons.com" TargetMode="External"/><Relationship Id="rId6" Type="http://schemas.openxmlformats.org/officeDocument/2006/relationships/hyperlink" Target="https://waltersrecycling.com/residential/" TargetMode="External"/><Relationship Id="rId7" Type="http://schemas.openxmlformats.org/officeDocument/2006/relationships/hyperlink" Target="mailto:service@waltersrecycling.com" TargetMode="External"/><Relationship Id="rId8" Type="http://schemas.openxmlformats.org/officeDocument/2006/relationships/hyperlink" Target="https://www.wm.com/find-a-facility.jsp?state=MN" TargetMode="External"/><Relationship Id="rId73" Type="http://schemas.openxmlformats.org/officeDocument/2006/relationships/hyperlink" Target="http://www.discoverosseo.com/" TargetMode="External"/><Relationship Id="rId72" Type="http://schemas.openxmlformats.org/officeDocument/2006/relationships/hyperlink" Target="http://www.ci.orono.mn.us/" TargetMode="External"/><Relationship Id="rId75" Type="http://schemas.openxmlformats.org/officeDocument/2006/relationships/hyperlink" Target="http://www.cityofpriorlake.com/" TargetMode="External"/><Relationship Id="rId74" Type="http://schemas.openxmlformats.org/officeDocument/2006/relationships/hyperlink" Target="http://www.plymouthmn.gov/" TargetMode="External"/><Relationship Id="rId77" Type="http://schemas.openxmlformats.org/officeDocument/2006/relationships/hyperlink" Target="http://www.secondchancerecyclingmn.com/" TargetMode="External"/><Relationship Id="rId76" Type="http://schemas.openxmlformats.org/officeDocument/2006/relationships/hyperlink" Target="http://www.cityofrichfield.org/" TargetMode="External"/><Relationship Id="rId79" Type="http://schemas.openxmlformats.org/officeDocument/2006/relationships/hyperlink" Target="http://www.cityofrogers.org/" TargetMode="External"/><Relationship Id="rId78" Type="http://schemas.openxmlformats.org/officeDocument/2006/relationships/hyperlink" Target="http://www.robbinsdalemn.com/" TargetMode="External"/><Relationship Id="rId71" Type="http://schemas.openxmlformats.org/officeDocument/2006/relationships/hyperlink" Target="http://www.ci.oakdale.mn.us/" TargetMode="External"/><Relationship Id="rId70" Type="http://schemas.openxmlformats.org/officeDocument/2006/relationships/hyperlink" Target="http://www.cityofoakparkheights.com/" TargetMode="External"/><Relationship Id="rId62" Type="http://schemas.openxmlformats.org/officeDocument/2006/relationships/hyperlink" Target="http://www.eminnetonka.com/" TargetMode="External"/><Relationship Id="rId61" Type="http://schemas.openxmlformats.org/officeDocument/2006/relationships/hyperlink" Target="http://www.ci.minneapolis.mn.us/www/groups/public/@publicworks/documents/webcontent/wcms1p-140149.pdf" TargetMode="External"/><Relationship Id="rId64" Type="http://schemas.openxmlformats.org/officeDocument/2006/relationships/hyperlink" Target="http://www.ci.minnetrista.mn.us/" TargetMode="External"/><Relationship Id="rId63" Type="http://schemas.openxmlformats.org/officeDocument/2006/relationships/hyperlink" Target="http://www.ci.minnetonka-beach.mn.us/" TargetMode="External"/><Relationship Id="rId66" Type="http://schemas.openxmlformats.org/officeDocument/2006/relationships/hyperlink" Target="http://www.newbrightonmn.gov/" TargetMode="External"/><Relationship Id="rId65" Type="http://schemas.openxmlformats.org/officeDocument/2006/relationships/hyperlink" Target="http://www.ci.mounds-view.mn.us/" TargetMode="External"/><Relationship Id="rId68" Type="http://schemas.openxmlformats.org/officeDocument/2006/relationships/hyperlink" Target="http://www.ci.newport.mn.us/" TargetMode="External"/><Relationship Id="rId67" Type="http://schemas.openxmlformats.org/officeDocument/2006/relationships/hyperlink" Target="http://www.ci.new-hope.mn.us/" TargetMode="External"/><Relationship Id="rId60" Type="http://schemas.openxmlformats.org/officeDocument/2006/relationships/hyperlink" Target="http://www.ci.minneapolis.mn.us/" TargetMode="External"/><Relationship Id="rId69" Type="http://schemas.openxmlformats.org/officeDocument/2006/relationships/hyperlink" Target="http://www.ci.north-saint-paul.mn.us/" TargetMode="External"/><Relationship Id="rId51" Type="http://schemas.openxmlformats.org/officeDocument/2006/relationships/hyperlink" Target="http://www.lilydale.govoffice.com/" TargetMode="External"/><Relationship Id="rId50" Type="http://schemas.openxmlformats.org/officeDocument/2006/relationships/hyperlink" Target="http://www.ci.lauderdale.mn.us/" TargetMode="External"/><Relationship Id="rId53" Type="http://schemas.openxmlformats.org/officeDocument/2006/relationships/hyperlink" Target="http://www.ci.mahtomedi.mn.us/" TargetMode="External"/><Relationship Id="rId52" Type="http://schemas.openxmlformats.org/officeDocument/2006/relationships/hyperlink" Target="http://www.longlakemn.gov/" TargetMode="External"/><Relationship Id="rId55" Type="http://schemas.openxmlformats.org/officeDocument/2006/relationships/hyperlink" Target="http://www.mapleplain.com/" TargetMode="External"/><Relationship Id="rId54" Type="http://schemas.openxmlformats.org/officeDocument/2006/relationships/hyperlink" Target="http://www.maplegrovemn.gov/" TargetMode="External"/><Relationship Id="rId57" Type="http://schemas.openxmlformats.org/officeDocument/2006/relationships/hyperlink" Target="http://www.marine.govoffice.com/" TargetMode="External"/><Relationship Id="rId56" Type="http://schemas.openxmlformats.org/officeDocument/2006/relationships/hyperlink" Target="http://www.ci.maplewood.mn.us/" TargetMode="External"/><Relationship Id="rId59" Type="http://schemas.openxmlformats.org/officeDocument/2006/relationships/hyperlink" Target="http://www.mendota-heights.com/" TargetMode="External"/><Relationship Id="rId58" Type="http://schemas.openxmlformats.org/officeDocument/2006/relationships/hyperlink" Target="http://www.ci.medicine-lake.mn.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3" width="25.57"/>
    <col customWidth="1" min="4" max="4" width="31.43"/>
    <col customWidth="1" min="5" max="28" width="25.57"/>
  </cols>
  <sheetData>
    <row r="1">
      <c r="A1" s="1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>
      <c r="A2" s="4" t="s">
        <v>7</v>
      </c>
      <c r="B2" s="5" t="str">
        <f>HYPERLINK("http://acesolidwaste.com/does-ace-take-it/large-items","Ace Solid Waste")</f>
        <v>Ace Solid Waste</v>
      </c>
      <c r="C2" s="6"/>
      <c r="D2" s="7" t="s">
        <v>8</v>
      </c>
      <c r="E2" s="8" t="s">
        <v>9</v>
      </c>
      <c r="F2" s="7" t="s">
        <v>10</v>
      </c>
      <c r="G2" s="7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>
      <c r="A3" s="1"/>
      <c r="B3" s="5" t="str">
        <f>HYPERLINK("https://www.republicservices.com/","Republic Services")</f>
        <v>Republic Services</v>
      </c>
      <c r="C3" s="6"/>
      <c r="D3" s="9"/>
      <c r="E3" s="7" t="s">
        <v>11</v>
      </c>
      <c r="F3" s="7" t="s">
        <v>10</v>
      </c>
      <c r="G3" s="7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>
      <c r="A4" s="1"/>
      <c r="B4" s="5" t="str">
        <f>HYPERLINK("http://lepageandsons.com/","LePage and Sons")</f>
        <v>LePage and Sons</v>
      </c>
      <c r="C4" s="6"/>
      <c r="D4" s="10" t="s">
        <v>12</v>
      </c>
      <c r="E4" s="11" t="s">
        <v>13</v>
      </c>
      <c r="F4" s="7" t="s">
        <v>10</v>
      </c>
      <c r="G4" s="7"/>
      <c r="H4" s="7" t="s">
        <v>14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>
      <c r="A5" s="1"/>
      <c r="B5" s="5" t="str">
        <f>HYPERLINK("https://waltersrecycling.com/residential/","Walter's")</f>
        <v>Walter's</v>
      </c>
      <c r="C5" s="6"/>
      <c r="D5" s="12" t="s">
        <v>15</v>
      </c>
      <c r="E5" s="13" t="s">
        <v>16</v>
      </c>
      <c r="F5" s="7" t="s">
        <v>10</v>
      </c>
      <c r="G5" s="7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>
      <c r="A6" s="1"/>
      <c r="B6" s="5" t="str">
        <f>HYPERLINK("https://www.wm.com/find-a-facility.jsp?state=MN","Waste Management of MN")</f>
        <v>Waste Management of MN</v>
      </c>
      <c r="C6" s="6"/>
      <c r="D6" s="9"/>
      <c r="E6" s="14" t="s">
        <v>17</v>
      </c>
      <c r="F6" s="7" t="s">
        <v>10</v>
      </c>
      <c r="G6" s="7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>
      <c r="A7" s="1"/>
      <c r="B7" s="6"/>
      <c r="C7" s="6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>
      <c r="A8" s="4" t="s">
        <v>18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>
      <c r="A9" s="4" t="s">
        <v>19</v>
      </c>
      <c r="B9" s="5" t="str">
        <f>HYPERLINK("http://certifiedrecycling.org/","Certified Recyling")</f>
        <v>Certified Recyling</v>
      </c>
      <c r="C9" s="9"/>
      <c r="D9" s="15" t="s">
        <v>20</v>
      </c>
      <c r="E9" s="7" t="s">
        <v>21</v>
      </c>
      <c r="F9" s="7" t="s">
        <v>10</v>
      </c>
      <c r="G9" s="9"/>
      <c r="H9" s="7" t="s">
        <v>14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>
      <c r="A10" s="1"/>
      <c r="B10" s="5" t="str">
        <f>HYPERLINK("http://www.secondchancerecyclingmn.com/","Second Chance Recycling")</f>
        <v>Second Chance Recycling</v>
      </c>
      <c r="C10" s="9"/>
      <c r="D10" s="7"/>
      <c r="E10" s="7" t="s">
        <v>22</v>
      </c>
      <c r="F10" s="7" t="s">
        <v>23</v>
      </c>
      <c r="G10" s="9"/>
      <c r="H10" s="7" t="s">
        <v>24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>
      <c r="A11" s="4" t="s">
        <v>25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>
      <c r="A12" s="4" t="s">
        <v>26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>
      <c r="A13" s="4" t="s">
        <v>27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>
      <c r="A14" s="4" t="s">
        <v>28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>
      <c r="A15" s="4" t="s">
        <v>29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>
      <c r="A16" s="4" t="s">
        <v>30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>
      <c r="A17" s="4" t="s">
        <v>31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>
      <c r="A18" s="4" t="s">
        <v>32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>
      <c r="A19" s="4" t="s">
        <v>33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>
      <c r="A20" s="4" t="s">
        <v>34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>
      <c r="A21" s="4" t="s">
        <v>35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>
      <c r="A22" s="4" t="s">
        <v>36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>
      <c r="A23" s="4" t="s">
        <v>37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>
      <c r="A24" s="4" t="s">
        <v>38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>
      <c r="A25" s="4" t="s">
        <v>39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>
      <c r="A26" s="4" t="s">
        <v>40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>
      <c r="A27" s="4" t="s">
        <v>41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>
      <c r="A28" s="4" t="s">
        <v>42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>
      <c r="A29" s="4" t="s">
        <v>43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>
      <c r="A30" s="4" t="s">
        <v>44</v>
      </c>
      <c r="B30" s="5" t="str">
        <f>HYPERLINK("http://www.secondchancerecyclingmn.com/","Second Chance Recycling")</f>
        <v>Second Chance Recycling</v>
      </c>
      <c r="C30" s="9"/>
      <c r="D30" s="7"/>
      <c r="E30" s="7" t="s">
        <v>22</v>
      </c>
      <c r="F30" s="7" t="s">
        <v>23</v>
      </c>
      <c r="G30" s="9"/>
      <c r="H30" s="7" t="s">
        <v>24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>
      <c r="A31" s="4" t="s">
        <v>45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>
      <c r="A32" s="4" t="s">
        <v>46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>
      <c r="A33" s="4" t="s">
        <v>47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>
      <c r="A34" s="4" t="s">
        <v>48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>
      <c r="A35" s="4" t="s">
        <v>49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>
      <c r="A36" s="4" t="s">
        <v>50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>
      <c r="A37" s="4" t="s">
        <v>51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>
      <c r="A38" s="4" t="s">
        <v>52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>
      <c r="A39" s="4" t="s">
        <v>53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>
      <c r="A40" s="4" t="s">
        <v>54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>
      <c r="A41" s="4" t="s">
        <v>55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>
      <c r="A42" s="4" t="s">
        <v>56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>
      <c r="A43" s="4" t="s">
        <v>57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>
      <c r="A44" s="4" t="s">
        <v>58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>
      <c r="A45" s="4" t="s">
        <v>59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>
      <c r="A46" s="4" t="s">
        <v>60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>
      <c r="A47" s="4" t="s">
        <v>61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>
      <c r="A48" s="4" t="s">
        <v>62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>
      <c r="A49" s="4" t="s">
        <v>63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>
      <c r="A50" s="4" t="s">
        <v>64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>
      <c r="A51" s="4" t="s">
        <v>65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>
      <c r="A52" s="4" t="s">
        <v>66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>
      <c r="A53" s="4" t="s">
        <v>67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>
      <c r="A54" s="4" t="s">
        <v>68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>
      <c r="A55" s="4" t="s">
        <v>69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>
      <c r="A56" s="4" t="s">
        <v>70</v>
      </c>
      <c r="B56" s="7" t="s">
        <v>71</v>
      </c>
      <c r="C56" s="7" t="s">
        <v>72</v>
      </c>
      <c r="D56" s="7" t="s">
        <v>73</v>
      </c>
      <c r="E56" s="16" t="s">
        <v>74</v>
      </c>
      <c r="F56" s="7" t="s">
        <v>75</v>
      </c>
      <c r="G56" s="7" t="s">
        <v>76</v>
      </c>
      <c r="H56" s="5" t="str">
        <f>HYPERLINK("http://www.ci.minneapolis.mn.us/www/groups/public/@publicworks/documents/webcontent/wcms1p-140149.pdf","No if under 2. More information Here")</f>
        <v>No if under 2. More information Here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>
      <c r="A57" s="4" t="s">
        <v>77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>
      <c r="A58" s="4" t="s">
        <v>78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>
      <c r="A59" s="4" t="s">
        <v>79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>
      <c r="A60" s="4" t="s">
        <v>80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>
      <c r="A61" s="4" t="s">
        <v>81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>
      <c r="A62" s="4" t="s">
        <v>82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>
      <c r="A63" s="4" t="s">
        <v>83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>
      <c r="A64" s="4" t="s">
        <v>84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>
      <c r="A65" s="4" t="s">
        <v>85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>
      <c r="A66" s="4" t="s">
        <v>86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>
      <c r="A67" s="4" t="s">
        <v>87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>
      <c r="A68" s="4" t="s">
        <v>88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>
      <c r="A69" s="4" t="s">
        <v>89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>
      <c r="A70" s="4" t="s">
        <v>90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>
      <c r="A71" s="4" t="s">
        <v>91</v>
      </c>
      <c r="B71" s="5" t="str">
        <f>HYPERLINK("http://www.secondchancerecyclingmn.com/","Second Chance Recycling")</f>
        <v>Second Chance Recycling</v>
      </c>
      <c r="C71" s="9"/>
      <c r="D71" s="7"/>
      <c r="E71" s="7" t="s">
        <v>22</v>
      </c>
      <c r="F71" s="7" t="s">
        <v>23</v>
      </c>
      <c r="G71" s="9"/>
      <c r="H71" s="7" t="s">
        <v>24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>
      <c r="A72" s="4" t="s">
        <v>92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>
      <c r="A73" s="4" t="s">
        <v>93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>
      <c r="A74" s="4" t="s">
        <v>94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>
      <c r="A75" s="4" t="s">
        <v>95</v>
      </c>
      <c r="B75" s="5" t="str">
        <f t="shared" ref="B75:B76" si="1">HYPERLINK("http://www.secondchancerecyclingmn.com/","Second Chance Recycling")</f>
        <v>Second Chance Recycling</v>
      </c>
      <c r="C75" s="9"/>
      <c r="D75" s="7"/>
      <c r="E75" s="7" t="s">
        <v>22</v>
      </c>
      <c r="F75" s="7" t="s">
        <v>23</v>
      </c>
      <c r="G75" s="9"/>
      <c r="H75" s="7" t="s">
        <v>24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>
      <c r="A76" s="4" t="s">
        <v>96</v>
      </c>
      <c r="B76" s="5" t="str">
        <f t="shared" si="1"/>
        <v>Second Chance Recycling</v>
      </c>
      <c r="C76" s="9"/>
      <c r="D76" s="7"/>
      <c r="E76" s="7" t="s">
        <v>22</v>
      </c>
      <c r="F76" s="7" t="s">
        <v>23</v>
      </c>
      <c r="G76" s="9"/>
      <c r="H76" s="7" t="s">
        <v>24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>
      <c r="A77" s="4" t="s">
        <v>97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>
      <c r="A78" s="4" t="s">
        <v>98</v>
      </c>
      <c r="B78" s="5" t="str">
        <f>HYPERLINK("http://www.secondchancerecyclingmn.com/","Second Chance Recycling")</f>
        <v>Second Chance Recycling</v>
      </c>
      <c r="C78" s="9"/>
      <c r="D78" s="7"/>
      <c r="E78" s="7" t="s">
        <v>22</v>
      </c>
      <c r="F78" s="7" t="s">
        <v>23</v>
      </c>
      <c r="G78" s="9"/>
      <c r="H78" s="7" t="s">
        <v>24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>
      <c r="A79" s="4" t="s">
        <v>99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>
      <c r="A80" s="4" t="s">
        <v>100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>
      <c r="A81" s="4" t="s">
        <v>101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>
      <c r="A82" s="4" t="s">
        <v>102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>
      <c r="A83" s="4" t="s">
        <v>103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>
      <c r="A84" s="4" t="s">
        <v>104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>
      <c r="A85" s="4" t="s">
        <v>105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>
      <c r="A86" s="4" t="s">
        <v>106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>
      <c r="A87" s="4" t="s">
        <v>107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>
      <c r="A88" s="4" t="s">
        <v>108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>
      <c r="A89" s="4" t="s">
        <v>109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>
      <c r="A90" s="4" t="s">
        <v>110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>
      <c r="A91" s="4" t="s">
        <v>111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>
      <c r="A92" s="4" t="s">
        <v>112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>
      <c r="A93" s="4" t="s">
        <v>113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>
      <c r="A94" s="4" t="s">
        <v>114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>
      <c r="A95" s="4" t="s">
        <v>115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>
      <c r="A96" s="4" t="s">
        <v>116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>
      <c r="A97" s="4" t="s">
        <v>117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>
      <c r="A98" s="17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>
      <c r="A99" s="1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>
      <c r="A100" s="17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>
      <c r="A101" s="1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>
      <c r="A102" s="17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>
      <c r="A103" s="1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>
      <c r="A104" s="17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>
      <c r="A105" s="1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>
      <c r="A106" s="17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>
      <c r="A107" s="18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>
      <c r="A108" s="17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>
      <c r="A109" s="18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>
      <c r="A110" s="17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>
      <c r="A111" s="18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>
      <c r="A112" s="18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>
      <c r="A113" s="18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>
      <c r="A114" s="18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>
      <c r="A115" s="18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>
      <c r="A116" s="1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>
      <c r="A117" s="1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>
      <c r="A118" s="18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>
      <c r="A119" s="18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>
      <c r="A120" s="18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>
      <c r="A121" s="1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>
      <c r="A122" s="18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>
      <c r="A123" s="18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>
      <c r="A124" s="1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>
      <c r="A125" s="18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>
      <c r="A126" s="1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>
      <c r="A127" s="1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>
      <c r="A128" s="18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>
      <c r="A129" s="18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>
      <c r="A130" s="18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>
      <c r="A131" s="18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>
      <c r="A132" s="18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>
      <c r="A133" s="18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>
      <c r="A134" s="18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>
      <c r="A135" s="18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>
      <c r="A136" s="18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>
      <c r="A137" s="18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>
      <c r="A138" s="1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>
      <c r="A139" s="18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>
      <c r="A140" s="18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>
      <c r="A141" s="18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>
      <c r="A142" s="18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>
      <c r="A143" s="18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>
      <c r="A144" s="18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>
      <c r="A145" s="18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>
      <c r="A146" s="18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>
      <c r="A147" s="18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>
      <c r="A148" s="18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>
      <c r="A149" s="18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>
      <c r="A150" s="18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>
      <c r="A151" s="18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>
      <c r="A152" s="18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>
      <c r="A153" s="18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>
      <c r="A154" s="18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>
      <c r="A155" s="18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>
      <c r="A156" s="18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>
      <c r="A157" s="18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>
      <c r="A158" s="18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>
      <c r="A159" s="18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>
      <c r="A160" s="1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>
      <c r="A161" s="18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>
      <c r="A162" s="18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>
      <c r="A163" s="18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>
      <c r="A164" s="18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>
      <c r="A165" s="18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>
      <c r="A166" s="18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>
      <c r="A167" s="18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>
      <c r="A168" s="18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>
      <c r="A169" s="18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>
      <c r="A170" s="18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>
      <c r="A171" s="18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>
      <c r="A172" s="18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>
      <c r="A173" s="18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>
      <c r="A174" s="18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>
      <c r="A175" s="18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>
      <c r="A176" s="18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>
      <c r="A177" s="18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>
      <c r="A178" s="18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>
      <c r="A179" s="18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>
      <c r="A180" s="18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>
      <c r="A181" s="18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>
      <c r="A182" s="18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>
      <c r="A183" s="18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>
      <c r="A184" s="18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>
      <c r="A185" s="18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>
      <c r="A186" s="18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>
      <c r="A187" s="18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>
      <c r="A188" s="18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>
      <c r="A189" s="18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>
      <c r="A190" s="18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>
      <c r="A191" s="18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>
      <c r="A192" s="18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>
      <c r="A193" s="18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>
      <c r="A194" s="18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>
      <c r="A195" s="18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>
      <c r="A196" s="18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>
      <c r="A197" s="18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>
      <c r="A198" s="18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>
      <c r="A199" s="18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>
      <c r="A200" s="18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>
      <c r="A202" s="18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>
      <c r="A203" s="18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>
      <c r="A204" s="18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>
      <c r="A205" s="18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>
      <c r="A206" s="18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>
      <c r="A207" s="18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>
      <c r="A208" s="18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>
      <c r="A209" s="18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>
      <c r="A210" s="18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>
      <c r="A211" s="18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>
      <c r="A212" s="18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>
      <c r="A213" s="18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>
      <c r="A214" s="18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>
      <c r="A215" s="18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>
      <c r="A216" s="18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>
      <c r="A217" s="18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>
      <c r="A218" s="18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>
      <c r="A219" s="18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>
      <c r="A220" s="18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>
      <c r="A221" s="18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>
      <c r="A222" s="18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>
      <c r="A223" s="18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>
      <c r="A224" s="18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>
      <c r="A225" s="18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>
      <c r="A226" s="18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>
      <c r="A227" s="18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>
      <c r="A228" s="18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>
      <c r="A229" s="18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>
      <c r="A230" s="18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>
      <c r="A231" s="18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>
      <c r="A232" s="18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>
      <c r="A233" s="18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>
      <c r="A234" s="18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>
      <c r="A235" s="18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>
      <c r="A236" s="18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>
      <c r="A237" s="18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>
      <c r="A238" s="18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>
      <c r="A239" s="18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>
      <c r="A240" s="18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>
      <c r="A241" s="18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>
      <c r="A242" s="18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>
      <c r="A243" s="18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>
      <c r="A244" s="18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>
      <c r="A245" s="18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>
      <c r="A246" s="18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>
      <c r="A248" s="18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>
      <c r="A249" s="18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>
      <c r="A250" s="18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>
      <c r="A252" s="18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>
      <c r="A253" s="18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>
      <c r="A254" s="18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>
      <c r="A255" s="18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>
      <c r="A256" s="18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>
      <c r="A257" s="18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>
      <c r="A258" s="18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>
      <c r="A259" s="18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>
      <c r="A260" s="18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>
      <c r="A261" s="18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>
      <c r="A262" s="18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>
      <c r="A263" s="18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>
      <c r="A264" s="18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>
      <c r="A265" s="18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>
      <c r="A266" s="18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>
      <c r="A267" s="18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>
      <c r="A268" s="18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>
      <c r="A269" s="18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>
      <c r="A270" s="18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>
      <c r="A271" s="18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>
      <c r="A273" s="18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>
      <c r="A274" s="18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>
      <c r="A275" s="18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>
      <c r="A276" s="18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>
      <c r="A277" s="18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>
      <c r="A278" s="18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>
      <c r="A279" s="18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>
      <c r="A280" s="18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>
      <c r="A281" s="18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>
      <c r="A282" s="18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>
      <c r="A283" s="18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>
      <c r="A284" s="18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>
      <c r="A285" s="18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>
      <c r="A286" s="18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>
      <c r="A287" s="18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>
      <c r="A288" s="18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>
      <c r="A289" s="18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>
      <c r="A290" s="18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>
      <c r="A291" s="18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>
      <c r="A292" s="18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>
      <c r="A293" s="18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>
      <c r="A294" s="18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>
      <c r="A295" s="18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>
      <c r="A296" s="18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>
      <c r="A297" s="18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>
      <c r="A298" s="18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>
      <c r="A299" s="18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>
      <c r="A300" s="18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>
      <c r="A301" s="18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>
      <c r="A302" s="18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>
      <c r="A303" s="18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>
      <c r="A304" s="18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>
      <c r="A306" s="18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>
      <c r="A308" s="18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>
      <c r="A309" s="18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>
      <c r="A310" s="18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>
      <c r="A311" s="18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>
      <c r="A312" s="18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>
      <c r="A313" s="18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>
      <c r="A314" s="18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>
      <c r="A315" s="18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>
      <c r="A316" s="18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>
      <c r="A317" s="18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>
      <c r="A318" s="18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>
      <c r="A319" s="18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>
      <c r="A320" s="18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>
      <c r="A321" s="18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>
      <c r="A322" s="18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>
      <c r="A323" s="18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>
      <c r="A324" s="18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>
      <c r="A325" s="18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>
      <c r="A326" s="18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>
      <c r="A327" s="18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>
      <c r="A328" s="18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>
      <c r="A329" s="18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>
      <c r="A330" s="18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>
      <c r="A331" s="18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>
      <c r="A332" s="18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>
      <c r="A333" s="18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>
      <c r="A334" s="18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>
      <c r="A335" s="18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>
      <c r="A336" s="18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>
      <c r="A337" s="18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>
      <c r="A338" s="18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>
      <c r="A339" s="18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>
      <c r="A340" s="18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>
      <c r="A341" s="18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>
      <c r="A342" s="18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>
      <c r="A343" s="18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>
      <c r="A344" s="18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>
      <c r="A345" s="18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>
      <c r="A346" s="18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>
      <c r="A347" s="18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>
      <c r="A348" s="18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>
      <c r="A349" s="18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>
      <c r="A350" s="18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>
      <c r="A351" s="18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>
      <c r="A352" s="18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>
      <c r="A353" s="18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>
      <c r="A354" s="18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>
      <c r="A355" s="18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>
      <c r="A356" s="18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>
      <c r="A357" s="18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>
      <c r="A358" s="18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>
      <c r="A359" s="18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>
      <c r="A360" s="18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>
      <c r="A361" s="18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>
      <c r="A362" s="18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>
      <c r="A363" s="18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>
      <c r="A364" s="18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>
      <c r="A365" s="18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>
      <c r="A366" s="18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>
      <c r="A367" s="18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>
      <c r="A368" s="18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>
      <c r="A369" s="18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>
      <c r="A370" s="18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>
      <c r="A371" s="18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>
      <c r="A372" s="18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>
      <c r="A373" s="18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>
      <c r="A374" s="18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>
      <c r="A375" s="18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>
      <c r="A376" s="18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>
      <c r="A377" s="18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>
      <c r="A378" s="18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>
      <c r="A379" s="18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>
      <c r="A380" s="18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>
      <c r="A381" s="18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>
      <c r="A382" s="18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>
      <c r="A383" s="18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>
      <c r="A384" s="18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>
      <c r="A385" s="18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>
      <c r="A386" s="18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>
      <c r="A387" s="18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>
      <c r="A388" s="18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>
      <c r="A389" s="18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>
      <c r="A390" s="18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>
      <c r="A391" s="18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>
      <c r="A392" s="18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>
      <c r="A393" s="18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>
      <c r="A394" s="18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>
      <c r="A395" s="18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>
      <c r="A396" s="18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>
      <c r="A397" s="18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>
      <c r="A398" s="18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>
      <c r="A399" s="18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>
      <c r="A400" s="18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>
      <c r="A401" s="18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>
      <c r="A402" s="18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>
      <c r="A403" s="18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>
      <c r="A404" s="18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>
      <c r="A405" s="18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>
      <c r="A406" s="18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>
      <c r="A407" s="18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>
      <c r="A408" s="18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>
      <c r="A409" s="18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>
      <c r="A410" s="18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>
      <c r="A411" s="18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>
      <c r="A412" s="18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>
      <c r="A413" s="18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>
      <c r="A414" s="18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>
      <c r="A415" s="18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>
      <c r="A416" s="18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>
      <c r="A417" s="18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>
      <c r="A418" s="18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>
      <c r="A419" s="18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>
      <c r="A420" s="18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>
      <c r="A421" s="18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>
      <c r="A422" s="18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>
      <c r="A423" s="18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>
      <c r="A424" s="18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>
      <c r="A425" s="18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>
      <c r="A426" s="18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>
      <c r="A427" s="18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>
      <c r="A428" s="18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>
      <c r="A429" s="18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>
      <c r="A430" s="18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>
      <c r="A431" s="18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>
      <c r="A432" s="18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>
      <c r="A433" s="18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>
      <c r="A434" s="18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>
      <c r="A435" s="18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>
      <c r="A436" s="18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>
      <c r="A437" s="18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>
      <c r="A438" s="18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>
      <c r="A439" s="18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>
      <c r="A440" s="18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>
      <c r="A441" s="18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>
      <c r="A442" s="18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>
      <c r="A443" s="18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>
      <c r="A444" s="18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>
      <c r="A445" s="18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>
      <c r="A446" s="18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>
      <c r="A447" s="18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>
      <c r="A448" s="18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>
      <c r="A449" s="18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>
      <c r="A450" s="18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>
      <c r="A451" s="18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>
      <c r="A452" s="18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>
      <c r="A453" s="18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>
      <c r="A454" s="18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>
      <c r="A455" s="18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>
      <c r="A456" s="18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>
      <c r="A457" s="18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>
      <c r="A458" s="18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>
      <c r="A459" s="18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>
      <c r="A460" s="18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>
      <c r="A461" s="18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>
      <c r="A462" s="18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>
      <c r="A463" s="18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>
      <c r="A464" s="18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>
      <c r="A465" s="18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>
      <c r="A466" s="18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>
      <c r="A467" s="18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>
      <c r="A468" s="18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>
      <c r="A469" s="18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>
      <c r="A470" s="18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>
      <c r="A471" s="18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>
      <c r="A472" s="18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>
      <c r="A473" s="18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>
      <c r="A474" s="18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>
      <c r="A475" s="18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>
      <c r="A476" s="18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>
      <c r="A477" s="18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>
      <c r="A478" s="18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>
      <c r="A479" s="18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>
      <c r="A480" s="18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>
      <c r="A481" s="18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>
      <c r="A482" s="18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>
      <c r="A483" s="18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>
      <c r="A484" s="18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>
      <c r="A485" s="18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>
      <c r="A486" s="18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>
      <c r="A487" s="18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>
      <c r="A488" s="18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>
      <c r="A489" s="18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>
      <c r="A490" s="18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>
      <c r="A491" s="18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>
      <c r="A492" s="18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>
      <c r="A493" s="18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>
      <c r="A494" s="18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>
      <c r="A495" s="18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>
      <c r="A496" s="18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>
      <c r="A497" s="18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>
      <c r="A498" s="18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>
      <c r="A499" s="18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>
      <c r="A500" s="18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>
      <c r="A501" s="18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>
      <c r="A502" s="18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>
      <c r="A503" s="18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>
      <c r="A504" s="18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>
      <c r="A505" s="18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>
      <c r="A506" s="18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>
      <c r="A507" s="18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>
      <c r="A508" s="18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>
      <c r="A509" s="18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>
      <c r="A510" s="18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>
      <c r="A511" s="18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>
      <c r="A512" s="18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>
      <c r="A513" s="18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>
      <c r="A514" s="18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>
      <c r="A515" s="18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>
      <c r="A516" s="18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>
      <c r="A517" s="18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>
      <c r="A518" s="18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>
      <c r="A519" s="18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>
      <c r="A520" s="18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>
      <c r="A521" s="18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>
      <c r="A522" s="18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>
      <c r="A523" s="18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>
      <c r="A524" s="18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>
      <c r="A525" s="18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>
      <c r="A526" s="18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>
      <c r="A527" s="18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>
      <c r="A528" s="18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>
      <c r="A529" s="18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>
      <c r="A530" s="18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>
      <c r="A531" s="18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>
      <c r="A532" s="18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>
      <c r="A533" s="18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>
      <c r="A534" s="18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>
      <c r="A535" s="18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>
      <c r="A536" s="18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>
      <c r="A537" s="18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>
      <c r="A538" s="18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>
      <c r="A539" s="18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>
      <c r="A540" s="18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>
      <c r="A541" s="18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>
      <c r="A542" s="18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>
      <c r="A543" s="18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>
      <c r="A544" s="18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>
      <c r="A545" s="18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>
      <c r="A546" s="18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>
      <c r="A547" s="18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>
      <c r="A548" s="18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>
      <c r="A549" s="18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>
      <c r="A550" s="18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>
      <c r="A551" s="18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>
      <c r="A552" s="18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>
      <c r="A553" s="18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>
      <c r="A554" s="18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>
      <c r="A555" s="18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>
      <c r="A556" s="18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>
      <c r="A557" s="18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>
      <c r="A558" s="18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>
      <c r="A559" s="18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>
      <c r="A560" s="18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>
      <c r="A561" s="18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>
      <c r="A562" s="18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>
      <c r="A563" s="18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>
      <c r="A564" s="18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>
      <c r="A565" s="18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>
      <c r="A566" s="18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>
      <c r="A567" s="18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>
      <c r="A568" s="18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>
      <c r="A569" s="18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>
      <c r="A570" s="18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>
      <c r="A571" s="18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>
      <c r="A572" s="18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>
      <c r="A573" s="18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>
      <c r="A574" s="18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>
      <c r="A575" s="18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>
      <c r="A576" s="18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>
      <c r="A577" s="18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>
      <c r="A578" s="18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>
      <c r="A579" s="18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>
      <c r="A580" s="18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>
      <c r="A581" s="18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>
      <c r="A582" s="18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>
      <c r="A583" s="18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>
      <c r="A584" s="18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>
      <c r="A585" s="18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>
      <c r="A586" s="18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>
      <c r="A587" s="18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>
      <c r="A588" s="18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>
      <c r="A589" s="18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>
      <c r="A590" s="18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>
      <c r="A591" s="18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>
      <c r="A592" s="18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>
      <c r="A593" s="18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>
      <c r="A594" s="18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>
      <c r="A595" s="18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>
      <c r="A596" s="18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>
      <c r="A597" s="18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>
      <c r="A598" s="18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>
      <c r="A599" s="18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>
      <c r="A600" s="18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>
      <c r="A601" s="18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>
      <c r="A602" s="18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>
      <c r="A603" s="18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>
      <c r="A604" s="18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>
      <c r="A605" s="18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>
      <c r="A606" s="18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>
      <c r="A607" s="18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>
      <c r="A608" s="18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>
      <c r="A609" s="18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>
      <c r="A610" s="18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>
      <c r="A611" s="18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>
      <c r="A612" s="18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>
      <c r="A613" s="18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>
      <c r="A614" s="18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>
      <c r="A615" s="18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>
      <c r="A616" s="18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>
      <c r="A617" s="18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>
      <c r="A618" s="18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>
      <c r="A619" s="18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>
      <c r="A620" s="18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>
      <c r="A621" s="18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>
      <c r="A622" s="18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>
      <c r="A623" s="18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>
      <c r="A624" s="18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>
      <c r="A625" s="18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>
      <c r="A626" s="18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>
      <c r="A627" s="18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>
      <c r="A628" s="18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>
      <c r="A629" s="18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>
      <c r="A630" s="18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>
      <c r="A631" s="18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>
      <c r="A632" s="18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>
      <c r="A633" s="18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>
      <c r="A634" s="18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>
      <c r="A635" s="18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>
      <c r="A636" s="18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>
      <c r="A637" s="18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>
      <c r="A638" s="18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>
      <c r="A639" s="18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>
      <c r="A640" s="18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>
      <c r="A641" s="18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>
      <c r="A642" s="18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>
      <c r="A643" s="18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>
      <c r="A644" s="18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>
      <c r="A645" s="18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>
      <c r="A646" s="18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>
      <c r="A647" s="18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>
      <c r="A648" s="18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>
      <c r="A649" s="18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>
      <c r="A650" s="18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>
      <c r="A651" s="18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>
      <c r="A652" s="18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>
      <c r="A653" s="18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>
      <c r="A654" s="18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>
      <c r="A655" s="18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>
      <c r="A656" s="18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>
      <c r="A657" s="18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>
      <c r="A658" s="18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>
      <c r="A659" s="18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>
      <c r="A660" s="18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>
      <c r="A661" s="18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>
      <c r="A662" s="18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>
      <c r="A663" s="18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>
      <c r="A664" s="18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>
      <c r="A665" s="18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>
      <c r="A666" s="18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>
      <c r="A667" s="18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>
      <c r="A668" s="18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>
      <c r="A669" s="18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>
      <c r="A670" s="18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>
      <c r="A671" s="18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>
      <c r="A672" s="18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>
      <c r="A673" s="18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>
      <c r="A674" s="18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>
      <c r="A675" s="18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>
      <c r="A676" s="18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>
      <c r="A677" s="18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>
      <c r="A678" s="18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>
      <c r="A679" s="18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>
      <c r="A680" s="18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>
      <c r="A681" s="18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>
      <c r="A682" s="18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>
      <c r="A683" s="18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>
      <c r="A684" s="18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>
      <c r="A685" s="18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>
      <c r="A686" s="18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>
      <c r="A687" s="18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>
      <c r="A688" s="18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>
      <c r="A689" s="18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>
      <c r="A690" s="18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>
      <c r="A691" s="18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>
      <c r="A692" s="18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>
      <c r="A693" s="18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>
      <c r="A694" s="18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>
      <c r="A695" s="18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>
      <c r="A696" s="18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>
      <c r="A697" s="18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>
      <c r="A698" s="18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>
      <c r="A699" s="18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>
      <c r="A700" s="18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>
      <c r="A701" s="18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>
      <c r="A702" s="18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>
      <c r="A703" s="18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>
      <c r="A704" s="18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>
      <c r="A705" s="18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>
      <c r="A706" s="18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>
      <c r="A707" s="18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>
      <c r="A708" s="18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>
      <c r="A709" s="18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>
      <c r="A710" s="18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>
      <c r="A711" s="18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>
      <c r="A712" s="18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>
      <c r="A713" s="18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>
      <c r="A714" s="18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>
      <c r="A715" s="18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>
      <c r="A716" s="18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>
      <c r="A717" s="18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>
      <c r="A718" s="18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>
      <c r="A719" s="18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>
      <c r="A720" s="18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>
      <c r="A721" s="18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  <row r="722">
      <c r="A722" s="18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</row>
    <row r="723">
      <c r="A723" s="18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</row>
    <row r="724">
      <c r="A724" s="18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</row>
    <row r="725">
      <c r="A725" s="18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</row>
    <row r="726">
      <c r="A726" s="18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</row>
    <row r="727">
      <c r="A727" s="18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</row>
    <row r="728">
      <c r="A728" s="18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</row>
    <row r="729">
      <c r="A729" s="18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</row>
    <row r="730">
      <c r="A730" s="18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</row>
    <row r="731">
      <c r="A731" s="18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</row>
    <row r="732">
      <c r="A732" s="18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</row>
    <row r="733">
      <c r="A733" s="18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</row>
    <row r="734">
      <c r="A734" s="18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</row>
    <row r="735">
      <c r="A735" s="18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</row>
    <row r="736">
      <c r="A736" s="18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</row>
    <row r="737">
      <c r="A737" s="18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</row>
    <row r="738">
      <c r="A738" s="18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</row>
    <row r="739">
      <c r="A739" s="18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</row>
    <row r="740">
      <c r="A740" s="18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</row>
    <row r="741">
      <c r="A741" s="18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</row>
    <row r="742">
      <c r="A742" s="18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</row>
    <row r="743">
      <c r="A743" s="18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</row>
    <row r="744">
      <c r="A744" s="18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</row>
    <row r="745">
      <c r="A745" s="18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</row>
    <row r="746">
      <c r="A746" s="18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</row>
    <row r="747">
      <c r="A747" s="18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</row>
    <row r="748">
      <c r="A748" s="18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</row>
    <row r="749">
      <c r="A749" s="18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</row>
    <row r="750">
      <c r="A750" s="18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</row>
    <row r="751">
      <c r="A751" s="18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</row>
    <row r="752">
      <c r="A752" s="18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</row>
    <row r="753">
      <c r="A753" s="18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</row>
    <row r="754">
      <c r="A754" s="18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</row>
    <row r="755">
      <c r="A755" s="18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</row>
    <row r="756">
      <c r="A756" s="18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</row>
    <row r="757">
      <c r="A757" s="18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</row>
    <row r="758">
      <c r="A758" s="18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</row>
    <row r="759">
      <c r="A759" s="18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</row>
    <row r="760">
      <c r="A760" s="18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</row>
    <row r="761">
      <c r="A761" s="18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</row>
    <row r="762">
      <c r="A762" s="18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</row>
    <row r="763">
      <c r="A763" s="18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</row>
    <row r="764">
      <c r="A764" s="18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</row>
    <row r="765">
      <c r="A765" s="18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</row>
    <row r="766">
      <c r="A766" s="18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</row>
    <row r="767">
      <c r="A767" s="18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</row>
    <row r="768">
      <c r="A768" s="18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</row>
    <row r="769">
      <c r="A769" s="18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</row>
    <row r="770">
      <c r="A770" s="18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</row>
    <row r="771">
      <c r="A771" s="18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</row>
    <row r="772">
      <c r="A772" s="18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</row>
    <row r="773">
      <c r="A773" s="18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</row>
    <row r="774">
      <c r="A774" s="18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</row>
    <row r="775">
      <c r="A775" s="18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</row>
    <row r="776">
      <c r="A776" s="18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</row>
    <row r="777">
      <c r="A777" s="18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</row>
    <row r="778">
      <c r="A778" s="18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</row>
    <row r="779">
      <c r="A779" s="18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</row>
    <row r="780">
      <c r="A780" s="18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</row>
    <row r="781">
      <c r="A781" s="18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</row>
    <row r="782">
      <c r="A782" s="18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</row>
    <row r="783">
      <c r="A783" s="18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</row>
    <row r="784">
      <c r="A784" s="18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</row>
    <row r="785">
      <c r="A785" s="18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</row>
    <row r="786">
      <c r="A786" s="18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</row>
    <row r="787">
      <c r="A787" s="18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</row>
    <row r="788">
      <c r="A788" s="18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</row>
    <row r="789">
      <c r="A789" s="18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</row>
    <row r="790">
      <c r="A790" s="18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</row>
    <row r="791">
      <c r="A791" s="18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</row>
    <row r="792">
      <c r="A792" s="18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</row>
    <row r="793">
      <c r="A793" s="18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</row>
    <row r="794">
      <c r="A794" s="18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</row>
    <row r="795">
      <c r="A795" s="18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</row>
    <row r="796">
      <c r="A796" s="18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</row>
    <row r="797">
      <c r="A797" s="18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</row>
    <row r="798">
      <c r="A798" s="18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</row>
    <row r="799">
      <c r="A799" s="18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</row>
    <row r="800">
      <c r="A800" s="18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</row>
    <row r="801">
      <c r="A801" s="18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</row>
    <row r="802">
      <c r="A802" s="18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</row>
    <row r="803">
      <c r="A803" s="18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</row>
    <row r="804">
      <c r="A804" s="18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</row>
    <row r="805">
      <c r="A805" s="18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</row>
    <row r="806">
      <c r="A806" s="18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</row>
    <row r="807">
      <c r="A807" s="18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</row>
    <row r="808">
      <c r="A808" s="18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</row>
    <row r="809">
      <c r="A809" s="18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</row>
    <row r="810">
      <c r="A810" s="18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</row>
    <row r="811">
      <c r="A811" s="18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</row>
    <row r="812">
      <c r="A812" s="18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</row>
    <row r="813">
      <c r="A813" s="18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</row>
    <row r="814">
      <c r="A814" s="18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</row>
    <row r="815">
      <c r="A815" s="18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</row>
    <row r="816">
      <c r="A816" s="18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</row>
    <row r="817">
      <c r="A817" s="18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</row>
    <row r="818">
      <c r="A818" s="18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</row>
    <row r="819">
      <c r="A819" s="18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</row>
    <row r="820">
      <c r="A820" s="18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</row>
    <row r="821">
      <c r="A821" s="18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</row>
    <row r="822">
      <c r="A822" s="18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</row>
    <row r="823">
      <c r="A823" s="18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</row>
    <row r="824">
      <c r="A824" s="18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</row>
    <row r="825">
      <c r="A825" s="18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</row>
    <row r="826">
      <c r="A826" s="18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</row>
    <row r="827">
      <c r="A827" s="18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</row>
    <row r="828">
      <c r="A828" s="18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</row>
    <row r="829">
      <c r="A829" s="18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</row>
    <row r="830">
      <c r="A830" s="18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</row>
    <row r="831">
      <c r="A831" s="18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</row>
    <row r="832">
      <c r="A832" s="18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</row>
    <row r="833">
      <c r="A833" s="18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</row>
    <row r="834">
      <c r="A834" s="18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</row>
    <row r="835">
      <c r="A835" s="18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</row>
    <row r="836">
      <c r="A836" s="18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</row>
    <row r="837">
      <c r="A837" s="18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</row>
    <row r="838">
      <c r="A838" s="18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</row>
    <row r="839">
      <c r="A839" s="18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</row>
    <row r="840">
      <c r="A840" s="18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</row>
    <row r="841">
      <c r="A841" s="18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</row>
    <row r="842">
      <c r="A842" s="18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</row>
    <row r="843">
      <c r="A843" s="18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</row>
    <row r="844">
      <c r="A844" s="18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</row>
    <row r="845">
      <c r="A845" s="18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</row>
    <row r="846">
      <c r="A846" s="18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</row>
    <row r="847">
      <c r="A847" s="18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</row>
    <row r="848">
      <c r="A848" s="18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</row>
    <row r="849">
      <c r="A849" s="18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</row>
    <row r="850">
      <c r="A850" s="18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</row>
    <row r="851">
      <c r="A851" s="18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</row>
    <row r="852">
      <c r="A852" s="18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</row>
    <row r="853">
      <c r="A853" s="18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</row>
    <row r="854">
      <c r="A854" s="18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</row>
    <row r="855">
      <c r="A855" s="18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</row>
    <row r="856">
      <c r="A856" s="18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</row>
    <row r="857">
      <c r="A857" s="18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</row>
    <row r="858">
      <c r="A858" s="18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</row>
    <row r="859">
      <c r="A859" s="18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</row>
    <row r="860">
      <c r="A860" s="18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</row>
    <row r="861">
      <c r="A861" s="18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</row>
    <row r="862">
      <c r="A862" s="18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</row>
    <row r="863">
      <c r="A863" s="18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</row>
    <row r="864">
      <c r="A864" s="18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</row>
    <row r="865">
      <c r="A865" s="18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</row>
    <row r="866">
      <c r="A866" s="18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</row>
    <row r="867">
      <c r="A867" s="18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</row>
    <row r="868">
      <c r="A868" s="18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</row>
    <row r="869">
      <c r="A869" s="18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</row>
    <row r="870">
      <c r="A870" s="18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</row>
    <row r="871">
      <c r="A871" s="18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</row>
    <row r="872">
      <c r="A872" s="18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</row>
    <row r="873">
      <c r="A873" s="18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</row>
    <row r="874">
      <c r="A874" s="18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</row>
    <row r="875">
      <c r="A875" s="18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</row>
    <row r="876">
      <c r="A876" s="18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</row>
    <row r="877">
      <c r="A877" s="18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</row>
    <row r="878">
      <c r="A878" s="18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</row>
    <row r="879">
      <c r="A879" s="18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</row>
    <row r="880">
      <c r="A880" s="18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</row>
    <row r="881">
      <c r="A881" s="18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</row>
    <row r="882">
      <c r="A882" s="18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</row>
    <row r="883">
      <c r="A883" s="18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</row>
    <row r="884">
      <c r="A884" s="18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</row>
    <row r="885">
      <c r="A885" s="18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</row>
    <row r="886">
      <c r="A886" s="18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</row>
    <row r="887">
      <c r="A887" s="18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</row>
    <row r="888">
      <c r="A888" s="18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</row>
    <row r="889">
      <c r="A889" s="18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</row>
    <row r="890">
      <c r="A890" s="18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</row>
    <row r="891">
      <c r="A891" s="18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</row>
    <row r="892">
      <c r="A892" s="18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</row>
    <row r="893">
      <c r="A893" s="18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</row>
    <row r="894">
      <c r="A894" s="18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</row>
    <row r="895">
      <c r="A895" s="18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</row>
    <row r="896">
      <c r="A896" s="18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</row>
    <row r="897">
      <c r="A897" s="18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</row>
    <row r="898">
      <c r="A898" s="18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</row>
    <row r="899">
      <c r="A899" s="18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</row>
    <row r="900">
      <c r="A900" s="18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</row>
    <row r="901">
      <c r="A901" s="18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</row>
    <row r="902">
      <c r="A902" s="18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</row>
    <row r="903">
      <c r="A903" s="18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</row>
    <row r="904">
      <c r="A904" s="18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</row>
    <row r="905">
      <c r="A905" s="18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</row>
    <row r="906">
      <c r="A906" s="18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</row>
    <row r="907">
      <c r="A907" s="18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</row>
    <row r="908">
      <c r="A908" s="18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</row>
    <row r="909">
      <c r="A909" s="18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</row>
    <row r="910">
      <c r="A910" s="18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</row>
    <row r="911">
      <c r="A911" s="18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</row>
    <row r="912">
      <c r="A912" s="18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</row>
    <row r="913">
      <c r="A913" s="18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</row>
    <row r="914">
      <c r="A914" s="18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</row>
    <row r="915">
      <c r="A915" s="18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</row>
    <row r="916">
      <c r="A916" s="18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</row>
    <row r="917">
      <c r="A917" s="18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</row>
    <row r="918">
      <c r="A918" s="18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</row>
    <row r="919">
      <c r="A919" s="18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</row>
    <row r="920">
      <c r="A920" s="18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</row>
    <row r="921">
      <c r="A921" s="18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</row>
    <row r="922">
      <c r="A922" s="18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</row>
    <row r="923">
      <c r="A923" s="18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</row>
    <row r="924">
      <c r="A924" s="18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</row>
    <row r="925">
      <c r="A925" s="18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</row>
    <row r="926">
      <c r="A926" s="18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</row>
    <row r="927">
      <c r="A927" s="18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</row>
    <row r="928">
      <c r="A928" s="18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</row>
    <row r="929">
      <c r="A929" s="18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</row>
    <row r="930">
      <c r="A930" s="18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</row>
    <row r="931">
      <c r="A931" s="18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</row>
    <row r="932">
      <c r="A932" s="18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</row>
    <row r="933">
      <c r="A933" s="18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</row>
    <row r="934">
      <c r="A934" s="18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</row>
    <row r="935">
      <c r="A935" s="18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</row>
    <row r="936">
      <c r="A936" s="18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</row>
    <row r="937">
      <c r="A937" s="18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</row>
    <row r="938">
      <c r="A938" s="18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</row>
    <row r="939">
      <c r="A939" s="18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</row>
    <row r="940">
      <c r="A940" s="18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</row>
    <row r="941">
      <c r="A941" s="18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</row>
    <row r="942">
      <c r="A942" s="18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</row>
    <row r="943">
      <c r="A943" s="18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</row>
    <row r="944">
      <c r="A944" s="18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</row>
    <row r="945">
      <c r="A945" s="18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</row>
    <row r="946">
      <c r="A946" s="18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</row>
    <row r="947">
      <c r="A947" s="18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</row>
    <row r="948">
      <c r="A948" s="18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</row>
    <row r="949">
      <c r="A949" s="18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</row>
    <row r="950">
      <c r="A950" s="18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</row>
    <row r="951">
      <c r="A951" s="18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</row>
    <row r="952">
      <c r="A952" s="18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</row>
    <row r="953">
      <c r="A953" s="18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</row>
    <row r="954">
      <c r="A954" s="18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</row>
    <row r="955">
      <c r="A955" s="18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</row>
    <row r="956">
      <c r="A956" s="18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</row>
    <row r="957">
      <c r="A957" s="18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</row>
    <row r="958">
      <c r="A958" s="18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</row>
    <row r="959">
      <c r="A959" s="18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</row>
    <row r="960">
      <c r="A960" s="18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</row>
    <row r="961">
      <c r="A961" s="18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</row>
    <row r="962">
      <c r="A962" s="18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</row>
    <row r="963">
      <c r="A963" s="18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</row>
    <row r="964">
      <c r="A964" s="18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</row>
    <row r="965">
      <c r="A965" s="18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</row>
    <row r="966">
      <c r="A966" s="18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</row>
    <row r="967">
      <c r="A967" s="18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</row>
    <row r="968">
      <c r="A968" s="18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</row>
    <row r="969">
      <c r="A969" s="18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</row>
    <row r="970">
      <c r="A970" s="18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</row>
    <row r="971">
      <c r="A971" s="18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</row>
    <row r="972">
      <c r="A972" s="18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</row>
    <row r="973">
      <c r="A973" s="18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</row>
    <row r="974">
      <c r="A974" s="18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</row>
    <row r="975">
      <c r="A975" s="18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</row>
    <row r="976">
      <c r="A976" s="18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</row>
    <row r="977">
      <c r="A977" s="18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</row>
    <row r="978">
      <c r="A978" s="18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</row>
    <row r="979">
      <c r="A979" s="18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</row>
    <row r="980">
      <c r="A980" s="18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</row>
    <row r="981">
      <c r="A981" s="18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</row>
    <row r="982">
      <c r="A982" s="18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</row>
    <row r="983">
      <c r="A983" s="18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</row>
    <row r="984">
      <c r="A984" s="18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</row>
    <row r="985">
      <c r="A985" s="18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</row>
    <row r="986">
      <c r="A986" s="18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</row>
    <row r="987">
      <c r="A987" s="18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</row>
    <row r="988">
      <c r="A988" s="18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</row>
    <row r="989">
      <c r="A989" s="18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</row>
    <row r="990">
      <c r="A990" s="18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</row>
    <row r="991">
      <c r="A991" s="18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</row>
    <row r="992">
      <c r="A992" s="18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</row>
    <row r="993">
      <c r="A993" s="18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</row>
    <row r="994">
      <c r="A994" s="18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</row>
    <row r="995">
      <c r="A995" s="18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</row>
    <row r="996">
      <c r="A996" s="18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</row>
    <row r="997">
      <c r="A997" s="18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</row>
    <row r="998">
      <c r="A998" s="18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</row>
    <row r="999">
      <c r="A999" s="18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</row>
    <row r="1000">
      <c r="A1000" s="18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</row>
    <row r="1001">
      <c r="A1001" s="18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</row>
    <row r="1002">
      <c r="A1002" s="18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</row>
    <row r="1003">
      <c r="A1003" s="18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</row>
    <row r="1004">
      <c r="A1004" s="18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</row>
    <row r="1005">
      <c r="A1005" s="18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</row>
    <row r="1006">
      <c r="A1006" s="18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</row>
    <row r="1007">
      <c r="A1007" s="18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</row>
  </sheetData>
  <hyperlinks>
    <hyperlink r:id="rId1" ref="A2"/>
    <hyperlink r:id="rId2" ref="B2"/>
    <hyperlink r:id="rId3" ref="B3"/>
    <hyperlink r:id="rId4" ref="B4"/>
    <hyperlink r:id="rId5" ref="D4"/>
    <hyperlink r:id="rId6" ref="B5"/>
    <hyperlink r:id="rId7" ref="D5"/>
    <hyperlink r:id="rId8" ref="B6"/>
    <hyperlink r:id="rId9" ref="A8"/>
    <hyperlink r:id="rId10" ref="A9"/>
    <hyperlink r:id="rId11" ref="B9"/>
    <hyperlink r:id="rId12" ref="D9"/>
    <hyperlink r:id="rId13" ref="B10"/>
    <hyperlink r:id="rId14" ref="A11"/>
    <hyperlink r:id="rId15" ref="A12"/>
    <hyperlink r:id="rId16" ref="A13"/>
    <hyperlink r:id="rId17" ref="A14"/>
    <hyperlink r:id="rId18" ref="A15"/>
    <hyperlink r:id="rId19" ref="A16"/>
    <hyperlink r:id="rId20" ref="A17"/>
    <hyperlink r:id="rId21" ref="A18"/>
    <hyperlink r:id="rId22" ref="A19"/>
    <hyperlink r:id="rId23" ref="A20"/>
    <hyperlink r:id="rId24" ref="A21"/>
    <hyperlink r:id="rId25" ref="A22"/>
    <hyperlink r:id="rId26" ref="A23"/>
    <hyperlink r:id="rId27" ref="A24"/>
    <hyperlink r:id="rId28" ref="A25"/>
    <hyperlink r:id="rId29" ref="A26"/>
    <hyperlink r:id="rId30" ref="A27"/>
    <hyperlink r:id="rId31" ref="A28"/>
    <hyperlink r:id="rId32" ref="A29"/>
    <hyperlink r:id="rId33" ref="A30"/>
    <hyperlink r:id="rId34" ref="B30"/>
    <hyperlink r:id="rId35" ref="A31"/>
    <hyperlink r:id="rId36" ref="A32"/>
    <hyperlink r:id="rId37" ref="A33"/>
    <hyperlink r:id="rId38" ref="A34"/>
    <hyperlink r:id="rId39" ref="A35"/>
    <hyperlink r:id="rId40" ref="A36"/>
    <hyperlink r:id="rId41" ref="A37"/>
    <hyperlink r:id="rId42" ref="A38"/>
    <hyperlink r:id="rId43" ref="A39"/>
    <hyperlink r:id="rId44" ref="A40"/>
    <hyperlink r:id="rId45" ref="A41"/>
    <hyperlink r:id="rId46" ref="A42"/>
    <hyperlink r:id="rId47" ref="A43"/>
    <hyperlink r:id="rId48" ref="A44"/>
    <hyperlink r:id="rId49" ref="A45"/>
    <hyperlink r:id="rId50" ref="A46"/>
    <hyperlink r:id="rId51" ref="A47"/>
    <hyperlink r:id="rId52" ref="A48"/>
    <hyperlink r:id="rId53" ref="A49"/>
    <hyperlink r:id="rId54" ref="A50"/>
    <hyperlink r:id="rId55" ref="A51"/>
    <hyperlink r:id="rId56" ref="A52"/>
    <hyperlink r:id="rId57" ref="A53"/>
    <hyperlink r:id="rId58" ref="A54"/>
    <hyperlink r:id="rId59" ref="A55"/>
    <hyperlink r:id="rId60" ref="A56"/>
    <hyperlink r:id="rId61" ref="H56"/>
    <hyperlink r:id="rId62" ref="A57"/>
    <hyperlink r:id="rId63" ref="A58"/>
    <hyperlink r:id="rId64" ref="A59"/>
    <hyperlink r:id="rId65" ref="A60"/>
    <hyperlink r:id="rId66" ref="A61"/>
    <hyperlink r:id="rId67" ref="A62"/>
    <hyperlink r:id="rId68" ref="A63"/>
    <hyperlink r:id="rId69" ref="A64"/>
    <hyperlink r:id="rId70" ref="A65"/>
    <hyperlink r:id="rId71" ref="A66"/>
    <hyperlink r:id="rId72" ref="A67"/>
    <hyperlink r:id="rId73" ref="A68"/>
    <hyperlink r:id="rId74" ref="A69"/>
    <hyperlink r:id="rId75" ref="A70"/>
    <hyperlink r:id="rId76" ref="A71"/>
    <hyperlink r:id="rId77" ref="B71"/>
    <hyperlink r:id="rId78" ref="A72"/>
    <hyperlink r:id="rId79" ref="A73"/>
    <hyperlink r:id="rId80" ref="A74"/>
    <hyperlink r:id="rId81" ref="A75"/>
    <hyperlink r:id="rId82" ref="B75"/>
    <hyperlink r:id="rId83" ref="A76"/>
    <hyperlink r:id="rId84" ref="B76"/>
    <hyperlink r:id="rId85" ref="A77"/>
    <hyperlink r:id="rId86" ref="A78"/>
    <hyperlink r:id="rId87" ref="B78"/>
    <hyperlink r:id="rId88" ref="A79"/>
    <hyperlink r:id="rId89" ref="A80"/>
    <hyperlink r:id="rId90" ref="A81"/>
    <hyperlink r:id="rId91" ref="A82"/>
    <hyperlink r:id="rId92" ref="A83"/>
    <hyperlink r:id="rId93" ref="A84"/>
    <hyperlink r:id="rId94" ref="A85"/>
    <hyperlink r:id="rId95" ref="A86"/>
    <hyperlink r:id="rId96" ref="A87"/>
    <hyperlink r:id="rId97" ref="A88"/>
    <hyperlink r:id="rId98" ref="A89"/>
    <hyperlink r:id="rId99" ref="A90"/>
    <hyperlink r:id="rId100" ref="A91"/>
    <hyperlink r:id="rId101" ref="A92"/>
    <hyperlink r:id="rId102" ref="A93"/>
    <hyperlink r:id="rId103" ref="A94"/>
    <hyperlink r:id="rId104" ref="A95"/>
    <hyperlink r:id="rId105" ref="A96"/>
    <hyperlink r:id="rId106" ref="A97"/>
  </hyperlinks>
  <drawing r:id="rId107"/>
</worksheet>
</file>